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xampp\htdocs\fiedleredv2015\documents\"/>
    </mc:Choice>
  </mc:AlternateContent>
  <bookViews>
    <workbookView xWindow="120" yWindow="75" windowWidth="19320" windowHeight="7425"/>
  </bookViews>
  <sheets>
    <sheet name="stromanbietervergleich" sheetId="1" r:id="rId1"/>
  </sheets>
  <calcPr calcId="152511"/>
</workbook>
</file>

<file path=xl/calcChain.xml><?xml version="1.0" encoding="utf-8"?>
<calcChain xmlns="http://schemas.openxmlformats.org/spreadsheetml/2006/main">
  <c r="C20" i="1" l="1"/>
  <c r="D12" i="1"/>
  <c r="E12" i="1"/>
  <c r="F12" i="1"/>
  <c r="G12" i="1"/>
  <c r="D11" i="1"/>
  <c r="D13" i="1" s="1"/>
  <c r="D14" i="1" s="1"/>
  <c r="D15" i="1" s="1"/>
  <c r="E11" i="1"/>
  <c r="E13" i="1" s="1"/>
  <c r="F11" i="1"/>
  <c r="F13" i="1" s="1"/>
  <c r="F14" i="1" s="1"/>
  <c r="F15" i="1" s="1"/>
  <c r="G11" i="1"/>
  <c r="G13" i="1" s="1"/>
  <c r="G14" i="1" s="1"/>
  <c r="G15" i="1" s="1"/>
  <c r="C12" i="1"/>
  <c r="C11" i="1"/>
  <c r="C13" i="1" s="1"/>
  <c r="C14" i="1" s="1"/>
  <c r="C21" i="1" l="1"/>
  <c r="C15" i="1"/>
  <c r="E14" i="1"/>
  <c r="E15" i="1" s="1"/>
</calcChain>
</file>

<file path=xl/sharedStrings.xml><?xml version="1.0" encoding="utf-8"?>
<sst xmlns="http://schemas.openxmlformats.org/spreadsheetml/2006/main" count="20" uniqueCount="20">
  <si>
    <t>Jahresverbrauch kWh</t>
  </si>
  <si>
    <t>Anbieter</t>
  </si>
  <si>
    <t>Aktueller Anbieter</t>
  </si>
  <si>
    <t>Anbieter 1</t>
  </si>
  <si>
    <t>Anbieter 2</t>
  </si>
  <si>
    <t>Anbieter 3</t>
  </si>
  <si>
    <t>Anbieter 4</t>
  </si>
  <si>
    <t>Laufzeit</t>
  </si>
  <si>
    <t>Preis kWh</t>
  </si>
  <si>
    <t>Grundgebühr</t>
  </si>
  <si>
    <t>Jahresverbrauch</t>
  </si>
  <si>
    <t>Kosten Kalenderjahr</t>
  </si>
  <si>
    <t>Kosten monatlich</t>
  </si>
  <si>
    <t>Bonus</t>
  </si>
  <si>
    <t>Jahr/Verbrauchskosten</t>
  </si>
  <si>
    <t>Stromanbieter Vergleich</t>
  </si>
  <si>
    <t>Abschlag</t>
  </si>
  <si>
    <t>Nachzahlung</t>
  </si>
  <si>
    <t>Summe Abschlag</t>
  </si>
  <si>
    <t>Jahr/Grundgebühr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</si>
</sst>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###\ &quot; kwh&quot;"/>
  </numFmts>
  <fonts count="3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/>
    <xf numFmtId="164" fontId="1" fillId="3" borderId="1" xfId="0" applyNumberFormat="1" applyFont="1" applyFill="1" applyBorder="1" applyAlignment="1">
      <alignment horizontal="right"/>
    </xf>
    <xf numFmtId="0" fontId="1" fillId="3" borderId="1" xfId="0" applyFont="1" applyFill="1" applyBorder="1"/>
    <xf numFmtId="164" fontId="1" fillId="4" borderId="1" xfId="0" applyNumberFormat="1" applyFont="1" applyFill="1" applyBorder="1" applyAlignment="1">
      <alignment horizontal="right"/>
    </xf>
    <xf numFmtId="0" fontId="1" fillId="4" borderId="1" xfId="0" applyFont="1" applyFill="1" applyBorder="1"/>
    <xf numFmtId="0" fontId="1" fillId="0" borderId="3" xfId="0" applyFont="1" applyBorder="1"/>
    <xf numFmtId="0" fontId="1" fillId="5" borderId="4" xfId="0" applyFont="1" applyFill="1" applyBorder="1" applyAlignment="1">
      <alignment horizontal="right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right"/>
    </xf>
    <xf numFmtId="0" fontId="1" fillId="0" borderId="2" xfId="0" applyFont="1" applyBorder="1" applyAlignment="1">
      <alignment horizontal="right"/>
    </xf>
    <xf numFmtId="165" fontId="1" fillId="6" borderId="3" xfId="0" applyNumberFormat="1" applyFont="1" applyFill="1" applyBorder="1" applyAlignment="1">
      <alignment horizontal="right"/>
    </xf>
    <xf numFmtId="0" fontId="1" fillId="0" borderId="0" xfId="0" applyFont="1" applyBorder="1"/>
    <xf numFmtId="0" fontId="1" fillId="7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right"/>
    </xf>
    <xf numFmtId="164" fontId="1" fillId="8" borderId="3" xfId="0" applyNumberFormat="1" applyFont="1" applyFill="1" applyBorder="1" applyAlignment="1">
      <alignment horizontal="right"/>
    </xf>
    <xf numFmtId="164" fontId="1" fillId="8" borderId="3" xfId="0" applyNumberFormat="1" applyFont="1" applyFill="1" applyBorder="1"/>
    <xf numFmtId="164" fontId="1" fillId="9" borderId="3" xfId="0" applyNumberFormat="1" applyFont="1" applyFill="1" applyBorder="1" applyAlignment="1">
      <alignment horizontal="right"/>
    </xf>
    <xf numFmtId="164" fontId="2" fillId="10" borderId="3" xfId="0" applyNumberFormat="1" applyFont="1" applyFill="1" applyBorder="1"/>
    <xf numFmtId="164" fontId="2" fillId="11" borderId="3" xfId="0" applyNumberFormat="1" applyFont="1" applyFill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1"/>
  <sheetViews>
    <sheetView tabSelected="1" topLeftCell="A2" zoomScale="80" zoomScaleNormal="80" workbookViewId="0">
      <selection activeCell="C21" sqref="C21"/>
    </sheetView>
  </sheetViews>
  <sheetFormatPr baseColWidth="10" defaultRowHeight="12.75" x14ac:dyDescent="0.2"/>
  <cols>
    <col min="1" max="1" width="1.75" style="2" customWidth="1"/>
    <col min="2" max="2" width="19" style="1" bestFit="1" customWidth="1"/>
    <col min="3" max="3" width="14.5" style="1" bestFit="1" customWidth="1"/>
    <col min="4" max="4" width="9" style="2" bestFit="1" customWidth="1"/>
    <col min="5" max="5" width="8.75" style="2" customWidth="1"/>
    <col min="6" max="7" width="9" style="2" bestFit="1" customWidth="1"/>
    <col min="8" max="16384" width="11" style="2"/>
  </cols>
  <sheetData>
    <row r="2" spans="2:7" x14ac:dyDescent="0.2">
      <c r="C2" s="25"/>
      <c r="D2" s="25"/>
      <c r="E2" s="25"/>
      <c r="F2" s="25"/>
      <c r="G2" s="25"/>
    </row>
    <row r="3" spans="2:7" x14ac:dyDescent="0.2">
      <c r="C3" s="26" t="s">
        <v>15</v>
      </c>
      <c r="D3" s="26"/>
      <c r="E3" s="26"/>
      <c r="F3" s="26"/>
      <c r="G3" s="26"/>
    </row>
    <row r="5" spans="2:7" x14ac:dyDescent="0.2">
      <c r="B5" s="15" t="s">
        <v>0</v>
      </c>
      <c r="C5" s="16">
        <v>4300</v>
      </c>
    </row>
    <row r="6" spans="2:7" x14ac:dyDescent="0.2">
      <c r="D6" s="17"/>
      <c r="F6" s="17"/>
      <c r="G6" s="17"/>
    </row>
    <row r="7" spans="2:7" x14ac:dyDescent="0.2">
      <c r="B7" s="15" t="s">
        <v>1</v>
      </c>
      <c r="C7" s="18" t="s">
        <v>2</v>
      </c>
      <c r="D7" s="18" t="s">
        <v>3</v>
      </c>
      <c r="E7" s="18" t="s">
        <v>4</v>
      </c>
      <c r="F7" s="18" t="s">
        <v>5</v>
      </c>
      <c r="G7" s="18" t="s">
        <v>6</v>
      </c>
    </row>
    <row r="8" spans="2:7" x14ac:dyDescent="0.2">
      <c r="B8" s="15" t="s">
        <v>7</v>
      </c>
      <c r="C8" s="19"/>
      <c r="D8" s="11">
        <v>1</v>
      </c>
      <c r="E8" s="11"/>
      <c r="F8" s="11"/>
      <c r="G8" s="11"/>
    </row>
    <row r="9" spans="2:7" x14ac:dyDescent="0.2">
      <c r="B9" s="15" t="s">
        <v>8</v>
      </c>
      <c r="C9" s="20">
        <v>0.24440000000000001</v>
      </c>
      <c r="D9" s="21">
        <v>0.15079999999999999</v>
      </c>
      <c r="E9" s="21">
        <v>0.23449999999999999</v>
      </c>
      <c r="F9" s="21">
        <v>0.2303</v>
      </c>
      <c r="G9" s="21">
        <v>0.20749999999999999</v>
      </c>
    </row>
    <row r="10" spans="2:7" x14ac:dyDescent="0.2">
      <c r="B10" s="15" t="s">
        <v>9</v>
      </c>
      <c r="C10" s="22">
        <v>7.84</v>
      </c>
      <c r="D10" s="22">
        <v>5.58</v>
      </c>
      <c r="E10" s="22">
        <v>8.5</v>
      </c>
      <c r="F10" s="22"/>
      <c r="G10" s="22">
        <v>7.5</v>
      </c>
    </row>
    <row r="11" spans="2:7" x14ac:dyDescent="0.2">
      <c r="B11" s="15" t="s">
        <v>10</v>
      </c>
      <c r="C11" s="16">
        <f>$C$5</f>
        <v>4300</v>
      </c>
      <c r="D11" s="16">
        <f>$C$5</f>
        <v>4300</v>
      </c>
      <c r="E11" s="16">
        <f>$C$5</f>
        <v>4300</v>
      </c>
      <c r="F11" s="16">
        <f>$C$5</f>
        <v>4300</v>
      </c>
      <c r="G11" s="16">
        <f>$C$5</f>
        <v>4300</v>
      </c>
    </row>
    <row r="12" spans="2:7" x14ac:dyDescent="0.2">
      <c r="B12" s="15" t="s">
        <v>19</v>
      </c>
      <c r="C12" s="22">
        <f>C10*12</f>
        <v>94.08</v>
      </c>
      <c r="D12" s="22">
        <f>D10*12</f>
        <v>66.960000000000008</v>
      </c>
      <c r="E12" s="22">
        <f>E10*12</f>
        <v>102</v>
      </c>
      <c r="F12" s="22">
        <f>F10*12</f>
        <v>0</v>
      </c>
      <c r="G12" s="22">
        <f>G10*12</f>
        <v>90</v>
      </c>
    </row>
    <row r="13" spans="2:7" x14ac:dyDescent="0.2">
      <c r="B13" s="15" t="s">
        <v>14</v>
      </c>
      <c r="C13" s="20">
        <f>C11*C9</f>
        <v>1050.92</v>
      </c>
      <c r="D13" s="20">
        <f>D11*D9</f>
        <v>648.43999999999994</v>
      </c>
      <c r="E13" s="20">
        <f>E11*E9</f>
        <v>1008.3499999999999</v>
      </c>
      <c r="F13" s="20">
        <f>F11*F9</f>
        <v>990.29</v>
      </c>
      <c r="G13" s="20">
        <f>G11*G9</f>
        <v>892.25</v>
      </c>
    </row>
    <row r="14" spans="2:7" s="3" customFormat="1" ht="16.350000000000001" customHeight="1" x14ac:dyDescent="0.2">
      <c r="B14" s="15" t="s">
        <v>11</v>
      </c>
      <c r="C14" s="23">
        <f>C12+C13</f>
        <v>1145</v>
      </c>
      <c r="D14" s="23">
        <f>D12+D13</f>
        <v>715.4</v>
      </c>
      <c r="E14" s="23">
        <f>E12+E13</f>
        <v>1110.3499999999999</v>
      </c>
      <c r="F14" s="23">
        <f>F12+F13</f>
        <v>990.29</v>
      </c>
      <c r="G14" s="23">
        <f>G12+G13</f>
        <v>982.25</v>
      </c>
    </row>
    <row r="15" spans="2:7" s="3" customFormat="1" ht="16.350000000000001" customHeight="1" x14ac:dyDescent="0.2">
      <c r="B15" s="15" t="s">
        <v>12</v>
      </c>
      <c r="C15" s="24">
        <f>C14/12</f>
        <v>95.416666666666671</v>
      </c>
      <c r="D15" s="24">
        <f>D14/12</f>
        <v>59.616666666666667</v>
      </c>
      <c r="E15" s="24">
        <f>E14/12</f>
        <v>92.529166666666654</v>
      </c>
      <c r="F15" s="24">
        <f>F14/12</f>
        <v>82.524166666666659</v>
      </c>
      <c r="G15" s="24">
        <f>G14/12</f>
        <v>81.854166666666671</v>
      </c>
    </row>
    <row r="17" spans="2:7" x14ac:dyDescent="0.2">
      <c r="B17" s="14" t="s">
        <v>13</v>
      </c>
      <c r="C17" s="12"/>
      <c r="D17" s="13"/>
      <c r="E17" s="13"/>
      <c r="F17" s="13"/>
      <c r="G17" s="13"/>
    </row>
    <row r="19" spans="2:7" x14ac:dyDescent="0.2">
      <c r="B19" s="4" t="s">
        <v>16</v>
      </c>
      <c r="C19" s="7">
        <v>75</v>
      </c>
      <c r="D19" s="8"/>
      <c r="E19" s="8"/>
      <c r="F19" s="8"/>
      <c r="G19" s="8"/>
    </row>
    <row r="20" spans="2:7" x14ac:dyDescent="0.2">
      <c r="B20" s="4" t="s">
        <v>18</v>
      </c>
      <c r="C20" s="5">
        <f>C19*12</f>
        <v>900</v>
      </c>
      <c r="D20" s="6"/>
      <c r="E20" s="6"/>
      <c r="F20" s="6"/>
      <c r="G20" s="6"/>
    </row>
    <row r="21" spans="2:7" x14ac:dyDescent="0.2">
      <c r="B21" s="4" t="s">
        <v>17</v>
      </c>
      <c r="C21" s="9">
        <f>C14-C20</f>
        <v>245</v>
      </c>
      <c r="D21" s="10"/>
      <c r="E21" s="10"/>
      <c r="F21" s="10"/>
      <c r="G21" s="10"/>
    </row>
  </sheetData>
  <mergeCells count="2">
    <mergeCell ref="C2:G2"/>
    <mergeCell ref="C3:G3"/>
  </mergeCells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stromanbietervergleich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Fiedler</dc:creator>
  <cp:lastModifiedBy>Fiedler</cp:lastModifiedBy>
  <dcterms:created xsi:type="dcterms:W3CDTF">2011-03-17T17:59:34Z</dcterms:created>
  <dcterms:modified xsi:type="dcterms:W3CDTF">2015-04-09T19:08:20Z</dcterms:modified>
</cp:coreProperties>
</file>