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360" windowHeight="11250"/>
  </bookViews>
  <sheets>
    <sheet name="Kredit Jahre" sheetId="1" r:id="rId1"/>
  </sheets>
  <calcPr calcId="144525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15" i="1"/>
  <c r="D14" i="1"/>
  <c r="C14" i="1"/>
  <c r="F14" i="1" l="1"/>
  <c r="E14" i="1" l="1"/>
  <c r="G14" i="1" s="1"/>
  <c r="C15" i="1" l="1"/>
  <c r="F15" i="1" l="1"/>
  <c r="E15" i="1" s="1"/>
  <c r="G15" i="1" s="1"/>
  <c r="C16" i="1" l="1"/>
  <c r="F16" i="1" l="1"/>
  <c r="E16" i="1" s="1"/>
  <c r="G16" i="1" s="1"/>
  <c r="C17" i="1" l="1"/>
  <c r="F17" i="1" l="1"/>
  <c r="E17" i="1" s="1"/>
  <c r="G17" i="1" s="1"/>
  <c r="C18" i="1" l="1"/>
  <c r="F18" i="1" l="1"/>
  <c r="E18" i="1" s="1"/>
  <c r="G18" i="1" s="1"/>
  <c r="C19" i="1" l="1"/>
  <c r="F19" i="1" l="1"/>
  <c r="E19" i="1" s="1"/>
  <c r="G19" i="1" s="1"/>
  <c r="C20" i="1" l="1"/>
  <c r="F20" i="1" l="1"/>
  <c r="E20" i="1" l="1"/>
  <c r="G20" i="1" s="1"/>
  <c r="C21" i="1" l="1"/>
  <c r="F21" i="1" l="1"/>
  <c r="E21" i="1" l="1"/>
  <c r="G21" i="1" s="1"/>
  <c r="C22" i="1" l="1"/>
  <c r="F22" i="1" l="1"/>
  <c r="E22" i="1" l="1"/>
  <c r="G22" i="1" s="1"/>
  <c r="C23" i="1" l="1"/>
  <c r="F23" i="1" l="1"/>
  <c r="E23" i="1" l="1"/>
  <c r="G23" i="1" s="1"/>
  <c r="G11" i="1" s="1"/>
  <c r="F11" i="1"/>
  <c r="E11" i="1" l="1"/>
  <c r="D11" i="1" s="1"/>
</calcChain>
</file>

<file path=xl/sharedStrings.xml><?xml version="1.0" encoding="utf-8"?>
<sst xmlns="http://schemas.openxmlformats.org/spreadsheetml/2006/main" count="15" uniqueCount="15">
  <si>
    <t>mtl. Abzahlung</t>
  </si>
  <si>
    <t>Tilgung Jahr</t>
  </si>
  <si>
    <t>Zinsen Jahr</t>
  </si>
  <si>
    <t>Restkredit</t>
  </si>
  <si>
    <t>Jahresanfang</t>
  </si>
  <si>
    <t>Zahlung Jahr</t>
  </si>
  <si>
    <t>Kreditsumme</t>
  </si>
  <si>
    <t>Zinssatz / Jahr</t>
  </si>
  <si>
    <t>Zinsrechnung Kredit über mehrere Jahre</t>
  </si>
  <si>
    <t>nach 10 Jahren</t>
  </si>
  <si>
    <t>gezahlte Summe</t>
  </si>
  <si>
    <t>abgezahlte Kreditsumme</t>
  </si>
  <si>
    <t>gezahlte Zinsen Kredit</t>
  </si>
  <si>
    <t>Laufzeit Jahre</t>
  </si>
  <si>
    <t>Restsumme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</si>
</sst>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6" tint="-0.499984740745262"/>
      <name val="Arial"/>
      <family val="2"/>
    </font>
    <font>
      <sz val="11"/>
      <color theme="9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6" tint="-0.249977111117893"/>
      <name val="Arial"/>
      <family val="2"/>
    </font>
    <font>
      <i/>
      <sz val="14"/>
      <color theme="1"/>
      <name val="Tunga"/>
      <charset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0" fillId="0" borderId="0" xfId="0" applyFill="1" applyBorder="1" applyAlignment="1">
      <alignment horizontal="center"/>
    </xf>
    <xf numFmtId="10" fontId="5" fillId="0" borderId="2" xfId="1" applyNumberFormat="1" applyFont="1" applyBorder="1"/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2" borderId="3" xfId="0" applyFill="1" applyBorder="1"/>
    <xf numFmtId="44" fontId="0" fillId="0" borderId="8" xfId="0" applyNumberFormat="1" applyBorder="1"/>
    <xf numFmtId="164" fontId="7" fillId="0" borderId="8" xfId="0" applyNumberFormat="1" applyFont="1" applyBorder="1"/>
    <xf numFmtId="44" fontId="2" fillId="0" borderId="8" xfId="0" applyNumberFormat="1" applyFont="1" applyBorder="1"/>
    <xf numFmtId="44" fontId="6" fillId="0" borderId="8" xfId="0" applyNumberFormat="1" applyFont="1" applyBorder="1"/>
    <xf numFmtId="164" fontId="4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2" fontId="8" fillId="0" borderId="8" xfId="0" applyNumberFormat="1" applyFont="1" applyBorder="1"/>
    <xf numFmtId="164" fontId="3" fillId="0" borderId="2" xfId="0" applyNumberFormat="1" applyFont="1" applyBorder="1"/>
    <xf numFmtId="0" fontId="10" fillId="0" borderId="8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100"/>
              <a:t>Übersicht Zahlung Zinsen / Tilgung  / Jahreszahlung</a:t>
            </a:r>
            <a:r>
              <a:rPr lang="de-DE" sz="1100" baseline="0"/>
              <a:t> auf Laufzeit</a:t>
            </a:r>
            <a:endParaRPr lang="de-DE" sz="1100"/>
          </a:p>
        </c:rich>
      </c:tx>
      <c:layout>
        <c:manualLayout>
          <c:xMode val="edge"/>
          <c:yMode val="edge"/>
          <c:x val="5.5071150294247403E-2"/>
          <c:y val="6.6298361769220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76985141814539E-2"/>
          <c:y val="0.15290211943043738"/>
          <c:w val="0.88843155289349529"/>
          <c:h val="0.6493596813734378"/>
        </c:manualLayout>
      </c:layout>
      <c:barChart>
        <c:barDir val="bar"/>
        <c:grouping val="clustered"/>
        <c:varyColors val="0"/>
        <c:ser>
          <c:idx val="1"/>
          <c:order val="0"/>
          <c:tx>
            <c:v>Tilgung</c:v>
          </c:tx>
          <c:spPr>
            <a:solidFill>
              <a:srgbClr val="4BACC6">
                <a:lumMod val="75000"/>
              </a:srgb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</c:spPr>
          </c:dPt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Zinsen</c:v>
          </c:tx>
          <c:invertIfNegative val="0"/>
          <c:val>
            <c:numRef>
              <c:f>'Kredit Jahre'!$F$14:$F$23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2"/>
          <c:tx>
            <c:v>Zahlung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'Kredit Jahre'!$D$14:$D$23</c:f>
              <c:numCache>
                <c:formatCode>_("€"* #,##0_);_("€"* \(#,##0\);_("€"*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47904"/>
        <c:axId val="32749824"/>
      </c:barChart>
      <c:catAx>
        <c:axId val="327479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Laufzeit</a:t>
                </a:r>
              </a:p>
            </c:rich>
          </c:tx>
          <c:overlay val="0"/>
        </c:title>
        <c:majorTickMark val="none"/>
        <c:minorTickMark val="none"/>
        <c:tickLblPos val="nextTo"/>
        <c:crossAx val="32749824"/>
        <c:crosses val="autoZero"/>
        <c:auto val="1"/>
        <c:lblAlgn val="ctr"/>
        <c:lblOffset val="100"/>
        <c:noMultiLvlLbl val="0"/>
      </c:catAx>
      <c:valAx>
        <c:axId val="32749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b="1">
                    <a:latin typeface="Arial" pitchFamily="34" charset="0"/>
                    <a:cs typeface="Arial" pitchFamily="34" charset="0"/>
                  </a:rPr>
                  <a:t>Jahreszahlung</a:t>
                </a:r>
              </a:p>
            </c:rich>
          </c:tx>
          <c:overlay val="0"/>
        </c:title>
        <c:numFmt formatCode="_-* #,##0\ [$€-407]_-;\-* #,##0\ [$€-407]_-;_-* &quot;-&quot;\ [$€-407]_-;_-@_-" sourceLinked="0"/>
        <c:majorTickMark val="none"/>
        <c:minorTickMark val="none"/>
        <c:tickLblPos val="nextTo"/>
        <c:crossAx val="32747904"/>
        <c:crosses val="autoZero"/>
        <c:crossBetween val="between"/>
      </c:valAx>
      <c:spPr>
        <a:ln w="6350">
          <a:solidFill>
            <a:schemeClr val="accent1"/>
          </a:solidFill>
        </a:ln>
      </c:spPr>
    </c:plotArea>
    <c:legend>
      <c:legendPos val="t"/>
      <c:layout>
        <c:manualLayout>
          <c:xMode val="edge"/>
          <c:yMode val="edge"/>
          <c:x val="0.68884686422744168"/>
          <c:y val="4.9465944364479736E-2"/>
          <c:w val="0.2756775915831034"/>
          <c:h val="6.660375186083492E-2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Vergleich Zinsen - Tilgung auf Jahreszahlung</a:t>
            </a:r>
          </a:p>
        </c:rich>
      </c:tx>
      <c:layout>
        <c:manualLayout>
          <c:xMode val="edge"/>
          <c:yMode val="edge"/>
          <c:x val="0.19997895832641174"/>
          <c:y val="2.3598820058997043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Tilgung</c:v>
          </c:tx>
          <c:spPr>
            <a:solidFill>
              <a:schemeClr val="accent3">
                <a:lumMod val="75000"/>
              </a:schemeClr>
            </a:solidFill>
          </c:spPr>
          <c:val>
            <c:numRef>
              <c:f>'Kredit Jahre'!$E$14:$E$23</c:f>
              <c:numCache>
                <c:formatCode>_-* #,##0.00\ [$€-407]_-;\-* #,##0.00\ [$€-407]_-;_-* "-"??\ [$€-407]_-;_-@_-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Zinsen</c:v>
          </c:tx>
          <c:spPr>
            <a:solidFill>
              <a:schemeClr val="accent6">
                <a:lumMod val="60000"/>
                <a:lumOff val="40000"/>
                <a:alpha val="67000"/>
              </a:schemeClr>
            </a:solidFill>
          </c:spPr>
          <c:val>
            <c:numRef>
              <c:f>'Kredit Jahre'!$F$14:$F$23</c:f>
              <c:numCache>
                <c:formatCode>_("€"* #,##0.00_);_("€"* \(#,##0.00\);_("€"*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33600"/>
        <c:axId val="33064064"/>
      </c:areaChart>
      <c:catAx>
        <c:axId val="33033600"/>
        <c:scaling>
          <c:orientation val="minMax"/>
        </c:scaling>
        <c:delete val="0"/>
        <c:axPos val="b"/>
        <c:majorTickMark val="out"/>
        <c:minorTickMark val="none"/>
        <c:tickLblPos val="nextTo"/>
        <c:crossAx val="33064064"/>
        <c:crosses val="autoZero"/>
        <c:auto val="1"/>
        <c:lblAlgn val="ctr"/>
        <c:lblOffset val="100"/>
        <c:noMultiLvlLbl val="0"/>
      </c:catAx>
      <c:valAx>
        <c:axId val="33064064"/>
        <c:scaling>
          <c:orientation val="minMax"/>
          <c:min val="0"/>
        </c:scaling>
        <c:delete val="0"/>
        <c:axPos val="l"/>
        <c:majorGridlines/>
        <c:numFmt formatCode="_-* #,##0.00\ [$€-407]_-;\-* #,##0.00\ [$€-407]_-;_-* &quot;-&quot;??\ [$€-407]_-;_-@_-" sourceLinked="1"/>
        <c:majorTickMark val="out"/>
        <c:minorTickMark val="none"/>
        <c:tickLblPos val="nextTo"/>
        <c:crossAx val="3303360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44</xdr:row>
      <xdr:rowOff>19049</xdr:rowOff>
    </xdr:from>
    <xdr:to>
      <xdr:col>7</xdr:col>
      <xdr:colOff>895351</xdr:colOff>
      <xdr:row>63</xdr:row>
      <xdr:rowOff>28573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24</xdr:row>
      <xdr:rowOff>180974</xdr:rowOff>
    </xdr:from>
    <xdr:to>
      <xdr:col>5</xdr:col>
      <xdr:colOff>657225</xdr:colOff>
      <xdr:row>42</xdr:row>
      <xdr:rowOff>152399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171450</xdr:colOff>
      <xdr:row>10</xdr:row>
      <xdr:rowOff>38100</xdr:rowOff>
    </xdr:from>
    <xdr:to>
      <xdr:col>2</xdr:col>
      <xdr:colOff>971550</xdr:colOff>
      <xdr:row>10</xdr:row>
      <xdr:rowOff>171450</xdr:rowOff>
    </xdr:to>
    <xdr:sp macro="" textlink="">
      <xdr:nvSpPr>
        <xdr:cNvPr id="6" name="Pfeil nach rechts 5"/>
        <xdr:cNvSpPr/>
      </xdr:nvSpPr>
      <xdr:spPr>
        <a:xfrm>
          <a:off x="1190625" y="1876425"/>
          <a:ext cx="800100" cy="133350"/>
        </a:xfrm>
        <a:prstGeom prst="righ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tabSelected="1" workbookViewId="0">
      <selection activeCell="F5" sqref="F5"/>
    </sheetView>
  </sheetViews>
  <sheetFormatPr baseColWidth="10" defaultRowHeight="14.25" x14ac:dyDescent="0.2"/>
  <cols>
    <col min="1" max="1" width="4.125" customWidth="1"/>
    <col min="2" max="2" width="13.375" bestFit="1" customWidth="1"/>
    <col min="3" max="3" width="13.5" customWidth="1"/>
    <col min="4" max="4" width="11.625" bestFit="1" customWidth="1"/>
    <col min="5" max="6" width="12.375" customWidth="1"/>
    <col min="7" max="8" width="12.625" bestFit="1" customWidth="1"/>
    <col min="9" max="9" width="13.125" bestFit="1" customWidth="1"/>
    <col min="10" max="10" width="12.625" bestFit="1" customWidth="1"/>
  </cols>
  <sheetData>
    <row r="2" spans="2:10" ht="33.75" customHeight="1" x14ac:dyDescent="0.2">
      <c r="C2" s="19" t="s">
        <v>8</v>
      </c>
      <c r="D2" s="20"/>
      <c r="E2" s="20"/>
      <c r="F2" s="20"/>
      <c r="G2" s="21"/>
    </row>
    <row r="4" spans="2:10" x14ac:dyDescent="0.2">
      <c r="F4" s="24"/>
    </row>
    <row r="5" spans="2:10" ht="15" x14ac:dyDescent="0.25">
      <c r="D5" s="16" t="s">
        <v>6</v>
      </c>
      <c r="E5" s="16"/>
      <c r="F5" s="23">
        <v>0</v>
      </c>
    </row>
    <row r="6" spans="2:10" ht="15" x14ac:dyDescent="0.25">
      <c r="D6" s="17" t="s">
        <v>7</v>
      </c>
      <c r="E6" s="17"/>
      <c r="F6" s="3">
        <v>0</v>
      </c>
    </row>
    <row r="7" spans="2:10" ht="15" x14ac:dyDescent="0.25">
      <c r="D7" s="18" t="s">
        <v>0</v>
      </c>
      <c r="E7" s="18"/>
      <c r="F7" s="15">
        <v>0</v>
      </c>
    </row>
    <row r="10" spans="2:10" ht="33" customHeight="1" x14ac:dyDescent="0.2">
      <c r="D10" s="4" t="s">
        <v>10</v>
      </c>
      <c r="E10" s="4" t="s">
        <v>11</v>
      </c>
      <c r="F10" s="4" t="s">
        <v>12</v>
      </c>
      <c r="G10" s="4" t="s">
        <v>14</v>
      </c>
    </row>
    <row r="11" spans="2:10" x14ac:dyDescent="0.2">
      <c r="B11" t="s">
        <v>9</v>
      </c>
      <c r="D11" s="1">
        <f>SUM(E11:F11)</f>
        <v>0</v>
      </c>
      <c r="E11" s="1">
        <f>SUM(E14:E23)</f>
        <v>0</v>
      </c>
      <c r="F11" s="1">
        <f>SUM(F14:F23)</f>
        <v>0</v>
      </c>
      <c r="G11" s="1">
        <f>G23</f>
        <v>0</v>
      </c>
    </row>
    <row r="13" spans="2:10" x14ac:dyDescent="0.2">
      <c r="B13" s="9" t="s">
        <v>13</v>
      </c>
      <c r="C13" s="5" t="s">
        <v>4</v>
      </c>
      <c r="D13" s="5" t="s">
        <v>5</v>
      </c>
      <c r="E13" s="5" t="s">
        <v>1</v>
      </c>
      <c r="F13" s="5" t="s">
        <v>2</v>
      </c>
      <c r="G13" s="6" t="s">
        <v>3</v>
      </c>
      <c r="I13" s="2"/>
      <c r="J13" s="2"/>
    </row>
    <row r="14" spans="2:10" ht="16.5" customHeight="1" x14ac:dyDescent="0.25">
      <c r="B14" s="10">
        <v>1</v>
      </c>
      <c r="C14" s="11">
        <f>F5</f>
        <v>0</v>
      </c>
      <c r="D14" s="22">
        <f>$F$7*12</f>
        <v>0</v>
      </c>
      <c r="E14" s="12">
        <f>$F$7*12-F14</f>
        <v>0</v>
      </c>
      <c r="F14" s="14">
        <f>C14*$F$6</f>
        <v>0</v>
      </c>
      <c r="G14" s="13">
        <f>C14-E14</f>
        <v>0</v>
      </c>
      <c r="I14" s="1"/>
      <c r="J14" s="1"/>
    </row>
    <row r="15" spans="2:10" ht="15" x14ac:dyDescent="0.25">
      <c r="B15" s="7">
        <v>2</v>
      </c>
      <c r="C15" s="11">
        <f>G14</f>
        <v>0</v>
      </c>
      <c r="D15" s="22">
        <f>$F$7*12</f>
        <v>0</v>
      </c>
      <c r="E15" s="12">
        <f>$F$7*12-F15</f>
        <v>0</v>
      </c>
      <c r="F15" s="14">
        <f>C15*$F$6</f>
        <v>0</v>
      </c>
      <c r="G15" s="13">
        <f t="shared" ref="G15:G23" si="0">C15-E15</f>
        <v>0</v>
      </c>
      <c r="I15" s="1"/>
      <c r="J15" s="1"/>
    </row>
    <row r="16" spans="2:10" ht="15" x14ac:dyDescent="0.25">
      <c r="B16" s="7">
        <v>3</v>
      </c>
      <c r="C16" s="11">
        <f t="shared" ref="C16:C23" si="1">G15</f>
        <v>0</v>
      </c>
      <c r="D16" s="22">
        <f t="shared" ref="D16:D23" si="2">$F$7*12</f>
        <v>0</v>
      </c>
      <c r="E16" s="12">
        <f t="shared" ref="E16:E23" si="3">$F$7*12-F16</f>
        <v>0</v>
      </c>
      <c r="F16" s="14">
        <f t="shared" ref="F16:F23" si="4">C16*$F$6</f>
        <v>0</v>
      </c>
      <c r="G16" s="13">
        <f t="shared" si="0"/>
        <v>0</v>
      </c>
      <c r="I16" s="1"/>
      <c r="J16" s="1"/>
    </row>
    <row r="17" spans="2:10" ht="15" x14ac:dyDescent="0.25">
      <c r="B17" s="7">
        <v>4</v>
      </c>
      <c r="C17" s="11">
        <f t="shared" si="1"/>
        <v>0</v>
      </c>
      <c r="D17" s="22">
        <f t="shared" si="2"/>
        <v>0</v>
      </c>
      <c r="E17" s="12">
        <f t="shared" si="3"/>
        <v>0</v>
      </c>
      <c r="F17" s="14">
        <f t="shared" si="4"/>
        <v>0</v>
      </c>
      <c r="G17" s="13">
        <f t="shared" si="0"/>
        <v>0</v>
      </c>
      <c r="I17" s="1"/>
      <c r="J17" s="1"/>
    </row>
    <row r="18" spans="2:10" ht="15" x14ac:dyDescent="0.25">
      <c r="B18" s="7">
        <v>5</v>
      </c>
      <c r="C18" s="11">
        <f t="shared" si="1"/>
        <v>0</v>
      </c>
      <c r="D18" s="22">
        <f t="shared" si="2"/>
        <v>0</v>
      </c>
      <c r="E18" s="12">
        <f t="shared" si="3"/>
        <v>0</v>
      </c>
      <c r="F18" s="14">
        <f t="shared" si="4"/>
        <v>0</v>
      </c>
      <c r="G18" s="13">
        <f t="shared" si="0"/>
        <v>0</v>
      </c>
      <c r="I18" s="1"/>
      <c r="J18" s="1"/>
    </row>
    <row r="19" spans="2:10" ht="15" x14ac:dyDescent="0.25">
      <c r="B19" s="7">
        <v>6</v>
      </c>
      <c r="C19" s="11">
        <f t="shared" si="1"/>
        <v>0</v>
      </c>
      <c r="D19" s="22">
        <f t="shared" si="2"/>
        <v>0</v>
      </c>
      <c r="E19" s="12">
        <f t="shared" si="3"/>
        <v>0</v>
      </c>
      <c r="F19" s="14">
        <f t="shared" si="4"/>
        <v>0</v>
      </c>
      <c r="G19" s="13">
        <f t="shared" si="0"/>
        <v>0</v>
      </c>
      <c r="I19" s="1"/>
      <c r="J19" s="1"/>
    </row>
    <row r="20" spans="2:10" ht="15" x14ac:dyDescent="0.25">
      <c r="B20" s="7">
        <v>7</v>
      </c>
      <c r="C20" s="11">
        <f t="shared" si="1"/>
        <v>0</v>
      </c>
      <c r="D20" s="22">
        <f t="shared" si="2"/>
        <v>0</v>
      </c>
      <c r="E20" s="12">
        <f t="shared" si="3"/>
        <v>0</v>
      </c>
      <c r="F20" s="14">
        <f t="shared" si="4"/>
        <v>0</v>
      </c>
      <c r="G20" s="13">
        <f t="shared" si="0"/>
        <v>0</v>
      </c>
      <c r="I20" s="1"/>
      <c r="J20" s="1"/>
    </row>
    <row r="21" spans="2:10" ht="15" x14ac:dyDescent="0.25">
      <c r="B21" s="7">
        <v>8</v>
      </c>
      <c r="C21" s="11">
        <f t="shared" si="1"/>
        <v>0</v>
      </c>
      <c r="D21" s="22">
        <f t="shared" si="2"/>
        <v>0</v>
      </c>
      <c r="E21" s="12">
        <f t="shared" si="3"/>
        <v>0</v>
      </c>
      <c r="F21" s="14">
        <f t="shared" si="4"/>
        <v>0</v>
      </c>
      <c r="G21" s="13">
        <f t="shared" si="0"/>
        <v>0</v>
      </c>
      <c r="I21" s="1"/>
      <c r="J21" s="1"/>
    </row>
    <row r="22" spans="2:10" ht="15" x14ac:dyDescent="0.25">
      <c r="B22" s="7">
        <v>9</v>
      </c>
      <c r="C22" s="11">
        <f t="shared" si="1"/>
        <v>0</v>
      </c>
      <c r="D22" s="22">
        <f t="shared" si="2"/>
        <v>0</v>
      </c>
      <c r="E22" s="12">
        <f t="shared" si="3"/>
        <v>0</v>
      </c>
      <c r="F22" s="14">
        <f t="shared" si="4"/>
        <v>0</v>
      </c>
      <c r="G22" s="13">
        <f t="shared" si="0"/>
        <v>0</v>
      </c>
      <c r="I22" s="1"/>
      <c r="J22" s="1"/>
    </row>
    <row r="23" spans="2:10" ht="15" x14ac:dyDescent="0.25">
      <c r="B23" s="8">
        <v>10</v>
      </c>
      <c r="C23" s="11">
        <f t="shared" si="1"/>
        <v>0</v>
      </c>
      <c r="D23" s="22">
        <f t="shared" si="2"/>
        <v>0</v>
      </c>
      <c r="E23" s="12">
        <f t="shared" si="3"/>
        <v>0</v>
      </c>
      <c r="F23" s="14">
        <f t="shared" si="4"/>
        <v>0</v>
      </c>
      <c r="G23" s="13">
        <f t="shared" si="0"/>
        <v>0</v>
      </c>
    </row>
  </sheetData>
  <mergeCells count="4">
    <mergeCell ref="D5:E5"/>
    <mergeCell ref="D6:E6"/>
    <mergeCell ref="D7:E7"/>
    <mergeCell ref="C2:G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Kredit Jahre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2011-03-21T11:15:33Z</dcterms:created>
  <dcterms:modified xsi:type="dcterms:W3CDTF">2011-03-22T11:25:17Z</dcterms:modified>
</cp:coreProperties>
</file>